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4400" yWindow="-15" windowWidth="14445" windowHeight="12525" activeTab="1"/>
  </bookViews>
  <sheets>
    <sheet name="Β τρίμηνο" sheetId="1" r:id="rId1"/>
    <sheet name="Γ τρίμηνο" sheetId="2" r:id="rId2"/>
  </sheets>
  <definedNames>
    <definedName name="_xlnm.Print_Area" localSheetId="0">'Β τρίμηνο'!$A$1:$K$33</definedName>
    <definedName name="_xlnm.Print_Area" localSheetId="1">'Γ τρίμηνο'!$A$1:$K$32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/>
  <c r="K10" l="1"/>
  <c r="K13" i="2" l="1"/>
  <c r="K5" l="1"/>
  <c r="K6"/>
  <c r="K8"/>
  <c r="K9"/>
  <c r="K10"/>
  <c r="K12"/>
  <c r="K14"/>
  <c r="K16"/>
  <c r="K17"/>
  <c r="K18"/>
  <c r="K20"/>
  <c r="K21"/>
  <c r="K22"/>
  <c r="K4"/>
  <c r="K23" l="1"/>
  <c r="K22" i="1"/>
  <c r="K5"/>
  <c r="K6"/>
  <c r="K23" s="1"/>
  <c r="K8"/>
  <c r="K12"/>
  <c r="K13"/>
  <c r="K14"/>
  <c r="K16"/>
  <c r="K17"/>
  <c r="K18"/>
  <c r="K20"/>
  <c r="K21"/>
  <c r="K4"/>
</calcChain>
</file>

<file path=xl/sharedStrings.xml><?xml version="1.0" encoding="utf-8"?>
<sst xmlns="http://schemas.openxmlformats.org/spreadsheetml/2006/main" count="155" uniqueCount="101">
  <si>
    <t>ΔΕΥΤΕΡΑ</t>
  </si>
  <si>
    <t>ΤΡΙΤΗ</t>
  </si>
  <si>
    <t>ΤΕΤΑΡΤΗ</t>
  </si>
  <si>
    <t>ΠΕΜΠΤΗ</t>
  </si>
  <si>
    <t>ΠΑΡΑΣΚΕΥΗ</t>
  </si>
  <si>
    <t>Αρσάκειο</t>
  </si>
  <si>
    <t>Πειρ/κό Παν/μίου</t>
  </si>
  <si>
    <t>8:10-10:00</t>
  </si>
  <si>
    <t>9:40-11:30</t>
  </si>
  <si>
    <t>11:30-13:00</t>
  </si>
  <si>
    <t>ΣΧΟΛΕΙΟ</t>
  </si>
  <si>
    <t>ΑΡ. ΠΑΙΔΙΩΝ</t>
  </si>
  <si>
    <t>ΣΥΝΟΛΟ ΜΑΘΗΤΩΝ</t>
  </si>
  <si>
    <t>ΣΥΝΟΛΟ</t>
  </si>
  <si>
    <t>Αναγέννηση</t>
  </si>
  <si>
    <t>Προγραμματισμός κολύμβησης Αχαΐας για μαθητές Γ΄ Δημοτικού στο κολυμβητήριο Πάτρας Α. Πεπανός για το Β΄ τρίμηνο (από 8/1/2018 έως 30/3/2018)</t>
  </si>
  <si>
    <t>ΗΜΕΡΑ</t>
  </si>
  <si>
    <t>ΩΡΕΣ</t>
  </si>
  <si>
    <t>Προγραμματισμός κολύμβησης Αχαΐας για μαθητές Γ΄ Δημοτικού στο κολυμβητήριο Πάτρας Α. Πεπανός για το Γ΄ τρίμηνο (από 16/4/2018 έως 15/6/2018)</t>
  </si>
  <si>
    <t>49o ΔΣ ΠΑΤΡΑΣ</t>
  </si>
  <si>
    <t>12o ΔΣ ΠΑΤΡΑΣ</t>
  </si>
  <si>
    <t>ΔΣ Ακταίου</t>
  </si>
  <si>
    <t>42o ΔΣ ΠΑΤΡΑΣ</t>
  </si>
  <si>
    <t>ΔΣ Δεμενίκων</t>
  </si>
  <si>
    <t>65ο ΔΣ ΠΑΤΡΑΣ</t>
  </si>
  <si>
    <t>21ο ΔΣ ΠΑΤΡΑΣ</t>
  </si>
  <si>
    <t>36ο ΔΣ ΠΑΤΡΑΣ</t>
  </si>
  <si>
    <t>25ο ΔΣ ΠΑΤΡΑΣ</t>
  </si>
  <si>
    <t>55ο ΔΣ ΠΑΤΡΑΣ</t>
  </si>
  <si>
    <t>24ο ΔΣ ΠΑΤΡΑΣ</t>
  </si>
  <si>
    <t>34ο ΔΣ ΠΑΤΡΑΣ</t>
  </si>
  <si>
    <t>5ο ΔΣ ΠΑΤΡΑΣ</t>
  </si>
  <si>
    <t>56ο ΔΣ ΠΑΤΡΑΣ</t>
  </si>
  <si>
    <t>14o ΔΣ ΠΑΤΡΑΣ</t>
  </si>
  <si>
    <r>
      <t>52</t>
    </r>
    <r>
      <rPr>
        <vertAlign val="superscript"/>
        <sz val="16"/>
        <rFont val="Calibri"/>
        <family val="2"/>
        <charset val="161"/>
        <scheme val="minor"/>
      </rPr>
      <t xml:space="preserve">ο </t>
    </r>
    <r>
      <rPr>
        <sz val="16"/>
        <rFont val="Calibri"/>
        <family val="2"/>
        <charset val="161"/>
        <scheme val="minor"/>
      </rPr>
      <t>ΔΣ ΠΑΤΡΑΣ</t>
    </r>
  </si>
  <si>
    <t>ΔΣ Φαρρών</t>
  </si>
  <si>
    <t>13o ΔΣ ΠΑΤΡΑΣ</t>
  </si>
  <si>
    <t>39ο ΔΣ ΠΑΤΡΑΣ</t>
  </si>
  <si>
    <t>17ο ΔΣ ΠΑΤΡΑΣ</t>
  </si>
  <si>
    <t>9ο ΔΣ ΠΑΤΡΑΣ</t>
  </si>
  <si>
    <t>ΔΣ Βραχναιίκων</t>
  </si>
  <si>
    <t>ΔΣ Χαλανδρίτσας</t>
  </si>
  <si>
    <t>6ο ΔΣ ΠΑΤΡΑΣ</t>
  </si>
  <si>
    <t>51ο ΔΣ ΠΑΤΡΑΣ</t>
  </si>
  <si>
    <t>64ο ΔΣ ΠΑΤΡΑΣ</t>
  </si>
  <si>
    <t>60ο ΔΣ ΠΑΤΡΑΣ</t>
  </si>
  <si>
    <t>24ο (Δ) ΔΣ ΠΑΤΡΑΣ</t>
  </si>
  <si>
    <t>ΔΣ Αγ. Βασιλείου</t>
  </si>
  <si>
    <t>40ο ΔΣ ΠΑΤΡΑΣ</t>
  </si>
  <si>
    <t>11ο ΔΣ ΠΑΤΡΑΣ</t>
  </si>
  <si>
    <t>19ο ΔΣ ΠΑΤΡΑΣ</t>
  </si>
  <si>
    <t>59ο ΔΣ ΠΑΤΡΑΣ</t>
  </si>
  <si>
    <t>48ο ΔΣ ΠΑΤΡΑΣ</t>
  </si>
  <si>
    <t>23ο ΔΣ ΠΑΤΡΑΣ</t>
  </si>
  <si>
    <t>1ο ΔΣ Παραλίας</t>
  </si>
  <si>
    <t>8ο ΔΣ ΠΑΤΡΑΣ</t>
  </si>
  <si>
    <t>ΔΣ Μιντιλογλίου</t>
  </si>
  <si>
    <t>26ο ΔΣ ΠΑΤΡΑΣ</t>
  </si>
  <si>
    <t>47ο ΔΣ ΠΑΤΡΑΣ</t>
  </si>
  <si>
    <t>ΔΣ Καμινίων</t>
  </si>
  <si>
    <t>46ο ΔΣ ΠΑΤΡΑΣ</t>
  </si>
  <si>
    <t>ΔΣ Βασιλικού</t>
  </si>
  <si>
    <t>53ο ΔΣ ΠΑΤΡΑΣ</t>
  </si>
  <si>
    <t>ΔΣ Καλιθέας</t>
  </si>
  <si>
    <t>32ο ΔΣ ΠΑΤΡΑΣ</t>
  </si>
  <si>
    <t>ΔΣ Άνω Καστριτσίου</t>
  </si>
  <si>
    <t>ΔΣ Ρίου</t>
  </si>
  <si>
    <t>3ο ΔΣ ΠΑΤΡΑΣ</t>
  </si>
  <si>
    <t>1o ΔΣ ΠΑΤΡΑΣ</t>
  </si>
  <si>
    <t>15ο ΔΣ ΠΑΤΡΑΣ</t>
  </si>
  <si>
    <t>2ο ΔΣ Οβρυάς</t>
  </si>
  <si>
    <t>29ο ΔΣ ΠΑΤΡΑΣ</t>
  </si>
  <si>
    <t>35ο ΔΣ ΠΑΤΡΑΣ</t>
  </si>
  <si>
    <t>2ο ΔΣ ΠΑΤΡΑΣ</t>
  </si>
  <si>
    <t>10ο ΔΣ ΠΑΤΡΑΣ</t>
  </si>
  <si>
    <t>20ο ΔΣ ΠΑΤΡΑΣ</t>
  </si>
  <si>
    <t>ΔΣ Σαραβαλίου</t>
  </si>
  <si>
    <t>61ο ΔΣ ΠΑΤΡΑΣ</t>
  </si>
  <si>
    <t>ΔΣ Κάτω Καστριτσίου</t>
  </si>
  <si>
    <t>43ο ΔΣ ΠΑΤΡΑΣ</t>
  </si>
  <si>
    <t>ΔΣ Άνω Αλισσού</t>
  </si>
  <si>
    <t>54ο ΔΣ ΠΑΤΡΑΣ</t>
  </si>
  <si>
    <t>ΔΣ Δρεπάνου</t>
  </si>
  <si>
    <t>ΔΣ Ροϊτίκων</t>
  </si>
  <si>
    <t>22ο ΔΣ ΠΑΤΡΑΣ</t>
  </si>
  <si>
    <t>45o ΔΣ ΠΑΤΡΑΣ</t>
  </si>
  <si>
    <t>ΔΣ Κρήνης</t>
  </si>
  <si>
    <t>3ο ΔΣ Παραλίας</t>
  </si>
  <si>
    <t>2ο ΔΣ Παραλίας</t>
  </si>
  <si>
    <t>4ο ΔΣ ΠΑΤΡΑΣ</t>
  </si>
  <si>
    <t>41ο ΔΣ ΠΑΤΡΑΣ</t>
  </si>
  <si>
    <t>62ο ΔΣ ΠΑΤΡΑΣ</t>
  </si>
  <si>
    <t>18ο ΔΣ ΠΑΤΡΑΣ</t>
  </si>
  <si>
    <t>50ο ΔΣ ΠΑΤΡΑΣ</t>
  </si>
  <si>
    <t>33ο ΔΣ ΠΑΤΡΑΣ</t>
  </si>
  <si>
    <t>44ο ΔΣ ΠΑΤΡΑΣ</t>
  </si>
  <si>
    <t>1ο ΔΣ Οβρυάς</t>
  </si>
  <si>
    <t>16ο ΔΣ ΠΑΤΡΑΣ</t>
  </si>
  <si>
    <t>Πάτρα 17/1/2018</t>
  </si>
  <si>
    <t>Ο Διευθυντής Δ.Δ.Ε. Αχαΐας</t>
  </si>
  <si>
    <t>Γεώργιος Αφράτης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</si>
</sst>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6"/>
      <name val="Calibri"/>
      <family val="2"/>
      <charset val="161"/>
      <scheme val="minor"/>
    </font>
    <font>
      <vertAlign val="superscript"/>
      <sz val="16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0" fillId="0" borderId="0" xfId="0" applyFont="1"/>
    <xf numFmtId="0" fontId="7" fillId="0" borderId="0" xfId="0" applyFont="1"/>
    <xf numFmtId="0" fontId="6" fillId="0" borderId="0" xfId="0" applyFont="1" applyFill="1" applyAlignment="1">
      <alignment horizontal="center"/>
    </xf>
    <xf numFmtId="0" fontId="8" fillId="2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/>
    </xf>
    <xf numFmtId="0" fontId="4" fillId="0" borderId="0" xfId="0" applyFont="1"/>
    <xf numFmtId="0" fontId="9" fillId="9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5" fillId="0" borderId="0" xfId="0" applyFont="1"/>
    <xf numFmtId="0" fontId="6" fillId="8" borderId="21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20" fontId="12" fillId="0" borderId="17" xfId="0" applyNumberFormat="1" applyFont="1" applyBorder="1" applyAlignment="1">
      <alignment horizontal="center" vertical="center"/>
    </xf>
    <xf numFmtId="21" fontId="12" fillId="0" borderId="18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20" fontId="12" fillId="0" borderId="18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textRotation="90"/>
    </xf>
    <xf numFmtId="0" fontId="12" fillId="6" borderId="7" xfId="0" applyFont="1" applyFill="1" applyBorder="1" applyAlignment="1">
      <alignment horizontal="center" vertical="center" textRotation="90"/>
    </xf>
    <xf numFmtId="0" fontId="6" fillId="0" borderId="0" xfId="0" applyFont="1" applyFill="1" applyAlignment="1">
      <alignment horizontal="center"/>
    </xf>
    <xf numFmtId="0" fontId="12" fillId="6" borderId="16" xfId="0" applyFont="1" applyFill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zoomScale="60" zoomScaleNormal="60" workbookViewId="0">
      <selection sqref="A1:K33"/>
    </sheetView>
  </sheetViews>
  <sheetFormatPr defaultRowHeight="15"/>
  <cols>
    <col min="1" max="1" width="9.140625" style="8"/>
    <col min="2" max="2" width="19.42578125" style="8" customWidth="1"/>
    <col min="3" max="3" width="18.140625" style="8" customWidth="1"/>
    <col min="4" max="4" width="15.140625" style="8" bestFit="1" customWidth="1"/>
    <col min="5" max="5" width="18.140625" style="8" bestFit="1" customWidth="1"/>
    <col min="6" max="6" width="15.140625" style="8" bestFit="1" customWidth="1"/>
    <col min="7" max="7" width="24.5703125" style="8" customWidth="1"/>
    <col min="8" max="8" width="15.140625" style="8" bestFit="1" customWidth="1"/>
    <col min="9" max="9" width="17.42578125" style="8" customWidth="1"/>
    <col min="10" max="10" width="15.140625" style="8" bestFit="1" customWidth="1"/>
    <col min="11" max="11" width="23.5703125" style="8" bestFit="1" customWidth="1"/>
    <col min="12" max="16384" width="9.140625" style="8"/>
  </cols>
  <sheetData>
    <row r="1" spans="1:11" ht="66" customHeight="1" thickBot="1">
      <c r="A1" s="62" t="s">
        <v>15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 ht="24" customHeight="1" thickBot="1">
      <c r="A2" s="9"/>
      <c r="B2" s="9"/>
      <c r="C2" s="67"/>
      <c r="D2" s="67"/>
      <c r="E2" s="67"/>
      <c r="F2" s="67"/>
      <c r="G2" s="67"/>
      <c r="H2" s="67"/>
      <c r="I2" s="10"/>
      <c r="J2" s="10"/>
    </row>
    <row r="3" spans="1:11" s="39" customFormat="1" ht="22.5" customHeight="1" thickBot="1">
      <c r="A3" s="41" t="s">
        <v>16</v>
      </c>
      <c r="B3" s="40" t="s">
        <v>17</v>
      </c>
      <c r="C3" s="34" t="s">
        <v>10</v>
      </c>
      <c r="D3" s="35" t="s">
        <v>11</v>
      </c>
      <c r="E3" s="34" t="s">
        <v>10</v>
      </c>
      <c r="F3" s="36" t="s">
        <v>11</v>
      </c>
      <c r="G3" s="37" t="s">
        <v>10</v>
      </c>
      <c r="H3" s="35" t="s">
        <v>11</v>
      </c>
      <c r="I3" s="37" t="s">
        <v>10</v>
      </c>
      <c r="J3" s="35" t="s">
        <v>11</v>
      </c>
      <c r="K3" s="38" t="s">
        <v>12</v>
      </c>
    </row>
    <row r="4" spans="1:11" ht="42">
      <c r="A4" s="68" t="s">
        <v>0</v>
      </c>
      <c r="B4" s="50" t="s">
        <v>7</v>
      </c>
      <c r="C4" s="42" t="s">
        <v>19</v>
      </c>
      <c r="D4" s="31">
        <v>80</v>
      </c>
      <c r="E4" s="13"/>
      <c r="F4" s="31"/>
      <c r="G4" s="32"/>
      <c r="H4" s="31"/>
      <c r="I4" s="32"/>
      <c r="J4" s="31"/>
      <c r="K4" s="33">
        <f>SUM(D4,F4,H4)</f>
        <v>80</v>
      </c>
    </row>
    <row r="5" spans="1:11" ht="42">
      <c r="A5" s="65"/>
      <c r="B5" s="51" t="s">
        <v>8</v>
      </c>
      <c r="C5" s="13" t="s">
        <v>87</v>
      </c>
      <c r="D5" s="14">
        <v>19</v>
      </c>
      <c r="E5" s="13" t="s">
        <v>84</v>
      </c>
      <c r="F5" s="14">
        <v>18</v>
      </c>
      <c r="G5" s="1" t="s">
        <v>86</v>
      </c>
      <c r="H5" s="11">
        <v>9</v>
      </c>
      <c r="I5" s="1"/>
      <c r="J5" s="11"/>
      <c r="K5" s="2">
        <f t="shared" ref="K5:K21" si="0">SUM(D5,F5,H5)</f>
        <v>46</v>
      </c>
    </row>
    <row r="6" spans="1:11" ht="42">
      <c r="A6" s="65"/>
      <c r="B6" s="52" t="s">
        <v>9</v>
      </c>
      <c r="C6" s="19" t="s">
        <v>20</v>
      </c>
      <c r="D6" s="14">
        <v>17</v>
      </c>
      <c r="E6" s="13" t="s">
        <v>85</v>
      </c>
      <c r="F6" s="14">
        <v>27</v>
      </c>
      <c r="G6" s="1"/>
      <c r="H6" s="11"/>
      <c r="I6" s="1"/>
      <c r="J6" s="11"/>
      <c r="K6" s="2">
        <f t="shared" si="0"/>
        <v>44</v>
      </c>
    </row>
    <row r="7" spans="1:11" ht="23.25">
      <c r="A7" s="56"/>
      <c r="B7" s="53"/>
      <c r="C7" s="43"/>
      <c r="D7" s="17"/>
      <c r="E7" s="16"/>
      <c r="F7" s="17"/>
      <c r="G7" s="18"/>
      <c r="H7" s="17"/>
      <c r="I7" s="18"/>
      <c r="J7" s="17"/>
      <c r="K7" s="4"/>
    </row>
    <row r="8" spans="1:11" ht="42">
      <c r="A8" s="65" t="s">
        <v>1</v>
      </c>
      <c r="B8" s="54" t="s">
        <v>7</v>
      </c>
      <c r="C8" s="13" t="s">
        <v>88</v>
      </c>
      <c r="D8" s="11">
        <v>23</v>
      </c>
      <c r="E8" s="13" t="s">
        <v>23</v>
      </c>
      <c r="F8" s="14">
        <v>34</v>
      </c>
      <c r="G8" s="12"/>
      <c r="H8" s="11"/>
      <c r="I8" s="46"/>
      <c r="J8" s="11"/>
      <c r="K8" s="2">
        <f t="shared" si="0"/>
        <v>57</v>
      </c>
    </row>
    <row r="9" spans="1:11" ht="42">
      <c r="A9" s="65"/>
      <c r="B9" s="51" t="s">
        <v>8</v>
      </c>
      <c r="C9" s="13" t="s">
        <v>89</v>
      </c>
      <c r="D9" s="11">
        <v>20</v>
      </c>
      <c r="E9" s="13" t="s">
        <v>22</v>
      </c>
      <c r="F9" s="11">
        <v>38</v>
      </c>
      <c r="G9" s="21" t="s">
        <v>6</v>
      </c>
      <c r="H9" s="22">
        <v>25</v>
      </c>
      <c r="I9" s="19"/>
      <c r="J9" s="14"/>
      <c r="K9" s="2">
        <f>SUM(D9,F9)</f>
        <v>58</v>
      </c>
    </row>
    <row r="10" spans="1:11" ht="42">
      <c r="A10" s="65"/>
      <c r="B10" s="52" t="s">
        <v>9</v>
      </c>
      <c r="C10" s="13" t="s">
        <v>21</v>
      </c>
      <c r="D10" s="14">
        <v>13</v>
      </c>
      <c r="E10" s="19" t="s">
        <v>24</v>
      </c>
      <c r="F10" s="11">
        <v>21</v>
      </c>
      <c r="G10" s="15" t="s">
        <v>34</v>
      </c>
      <c r="H10" s="14">
        <v>11</v>
      </c>
      <c r="I10" s="19" t="s">
        <v>36</v>
      </c>
      <c r="J10" s="14">
        <v>30</v>
      </c>
      <c r="K10" s="2">
        <f>SUM(D10,F10,H10,J10)</f>
        <v>75</v>
      </c>
    </row>
    <row r="11" spans="1:11" ht="23.25">
      <c r="A11" s="56"/>
      <c r="B11" s="53"/>
      <c r="C11" s="43"/>
      <c r="D11" s="17"/>
      <c r="E11" s="43"/>
      <c r="F11" s="17"/>
      <c r="G11" s="18"/>
      <c r="H11" s="17"/>
      <c r="I11" s="47"/>
      <c r="J11" s="17"/>
      <c r="K11" s="4"/>
    </row>
    <row r="12" spans="1:11" ht="42">
      <c r="A12" s="65" t="s">
        <v>2</v>
      </c>
      <c r="B12" s="54" t="s">
        <v>7</v>
      </c>
      <c r="C12" s="13" t="s">
        <v>90</v>
      </c>
      <c r="D12" s="11">
        <v>26</v>
      </c>
      <c r="E12" s="13" t="s">
        <v>25</v>
      </c>
      <c r="F12" s="11">
        <v>31</v>
      </c>
      <c r="G12" s="12"/>
      <c r="H12" s="11"/>
      <c r="I12" s="46"/>
      <c r="J12" s="11"/>
      <c r="K12" s="2">
        <f t="shared" si="0"/>
        <v>57</v>
      </c>
    </row>
    <row r="13" spans="1:11" ht="42">
      <c r="A13" s="65"/>
      <c r="B13" s="51" t="s">
        <v>8</v>
      </c>
      <c r="C13" s="13" t="s">
        <v>91</v>
      </c>
      <c r="D13" s="11">
        <v>30</v>
      </c>
      <c r="E13" s="13" t="s">
        <v>26</v>
      </c>
      <c r="F13" s="11">
        <v>13</v>
      </c>
      <c r="G13" s="1" t="s">
        <v>35</v>
      </c>
      <c r="H13" s="14">
        <v>18</v>
      </c>
      <c r="I13" s="13"/>
      <c r="J13" s="14"/>
      <c r="K13" s="2">
        <f t="shared" si="0"/>
        <v>61</v>
      </c>
    </row>
    <row r="14" spans="1:11" ht="42">
      <c r="A14" s="65"/>
      <c r="B14" s="52" t="s">
        <v>9</v>
      </c>
      <c r="C14" s="13" t="s">
        <v>92</v>
      </c>
      <c r="D14" s="11">
        <v>30</v>
      </c>
      <c r="E14" s="13" t="s">
        <v>27</v>
      </c>
      <c r="F14" s="14">
        <v>26</v>
      </c>
      <c r="G14" s="1"/>
      <c r="H14" s="11"/>
      <c r="I14" s="13"/>
      <c r="J14" s="11"/>
      <c r="K14" s="2">
        <f t="shared" si="0"/>
        <v>56</v>
      </c>
    </row>
    <row r="15" spans="1:11" ht="23.25">
      <c r="A15" s="56"/>
      <c r="B15" s="53"/>
      <c r="C15" s="43"/>
      <c r="D15" s="17"/>
      <c r="E15" s="43"/>
      <c r="F15" s="17"/>
      <c r="G15" s="18"/>
      <c r="H15" s="17"/>
      <c r="I15" s="47"/>
      <c r="J15" s="17"/>
      <c r="K15" s="4"/>
    </row>
    <row r="16" spans="1:11" ht="42">
      <c r="A16" s="65" t="s">
        <v>3</v>
      </c>
      <c r="B16" s="54" t="s">
        <v>7</v>
      </c>
      <c r="C16" s="13" t="s">
        <v>93</v>
      </c>
      <c r="D16" s="11">
        <v>28</v>
      </c>
      <c r="E16" s="13" t="s">
        <v>28</v>
      </c>
      <c r="F16" s="14">
        <v>46</v>
      </c>
      <c r="G16" s="20"/>
      <c r="H16" s="14"/>
      <c r="I16" s="48"/>
      <c r="J16" s="14"/>
      <c r="K16" s="2">
        <f t="shared" si="0"/>
        <v>74</v>
      </c>
    </row>
    <row r="17" spans="1:11" ht="42">
      <c r="A17" s="65"/>
      <c r="B17" s="51" t="s">
        <v>8</v>
      </c>
      <c r="C17" s="13" t="s">
        <v>94</v>
      </c>
      <c r="D17" s="14">
        <v>30</v>
      </c>
      <c r="E17" s="19" t="s">
        <v>29</v>
      </c>
      <c r="F17" s="11">
        <v>36</v>
      </c>
      <c r="G17" s="20"/>
      <c r="H17" s="14"/>
      <c r="I17" s="48"/>
      <c r="J17" s="14"/>
      <c r="K17" s="2">
        <f t="shared" si="0"/>
        <v>66</v>
      </c>
    </row>
    <row r="18" spans="1:11" ht="42">
      <c r="A18" s="65"/>
      <c r="B18" s="52" t="s">
        <v>9</v>
      </c>
      <c r="C18" s="13" t="s">
        <v>95</v>
      </c>
      <c r="D18" s="11">
        <v>60</v>
      </c>
      <c r="E18" s="13" t="s">
        <v>30</v>
      </c>
      <c r="F18" s="14">
        <v>21</v>
      </c>
      <c r="G18" s="12"/>
      <c r="H18" s="11"/>
      <c r="I18" s="46"/>
      <c r="J18" s="11"/>
      <c r="K18" s="2">
        <f t="shared" si="0"/>
        <v>81</v>
      </c>
    </row>
    <row r="19" spans="1:11" ht="23.25">
      <c r="A19" s="56"/>
      <c r="B19" s="53"/>
      <c r="C19" s="43"/>
      <c r="D19" s="17"/>
      <c r="E19" s="43"/>
      <c r="F19" s="17"/>
      <c r="G19" s="18"/>
      <c r="H19" s="17"/>
      <c r="I19" s="47"/>
      <c r="J19" s="17"/>
      <c r="K19" s="4"/>
    </row>
    <row r="20" spans="1:11" ht="42">
      <c r="A20" s="65" t="s">
        <v>4</v>
      </c>
      <c r="B20" s="54" t="s">
        <v>7</v>
      </c>
      <c r="C20" s="13" t="s">
        <v>96</v>
      </c>
      <c r="D20" s="14">
        <v>40</v>
      </c>
      <c r="E20" s="19" t="s">
        <v>31</v>
      </c>
      <c r="F20" s="11">
        <v>21</v>
      </c>
      <c r="G20" s="20"/>
      <c r="H20" s="14"/>
      <c r="I20" s="48"/>
      <c r="J20" s="14"/>
      <c r="K20" s="2">
        <f t="shared" si="0"/>
        <v>61</v>
      </c>
    </row>
    <row r="21" spans="1:11" ht="42">
      <c r="A21" s="65"/>
      <c r="B21" s="51" t="s">
        <v>8</v>
      </c>
      <c r="C21" s="13" t="s">
        <v>97</v>
      </c>
      <c r="D21" s="11">
        <v>40</v>
      </c>
      <c r="E21" s="13" t="s">
        <v>32</v>
      </c>
      <c r="F21" s="11">
        <v>40</v>
      </c>
      <c r="G21" s="12"/>
      <c r="H21" s="11"/>
      <c r="I21" s="46"/>
      <c r="J21" s="11"/>
      <c r="K21" s="2">
        <f t="shared" si="0"/>
        <v>80</v>
      </c>
    </row>
    <row r="22" spans="1:11" ht="51.75" customHeight="1" thickBot="1">
      <c r="A22" s="66"/>
      <c r="B22" s="55" t="s">
        <v>9</v>
      </c>
      <c r="C22" s="44" t="s">
        <v>5</v>
      </c>
      <c r="D22" s="24">
        <v>34</v>
      </c>
      <c r="E22" s="45" t="s">
        <v>33</v>
      </c>
      <c r="F22" s="25">
        <v>10</v>
      </c>
      <c r="G22" s="26"/>
      <c r="H22" s="25"/>
      <c r="I22" s="49"/>
      <c r="J22" s="25"/>
      <c r="K22" s="3">
        <f>SUM(F22,H22)</f>
        <v>10</v>
      </c>
    </row>
    <row r="23" spans="1:11" ht="56.25" customHeight="1" thickBot="1">
      <c r="A23" s="59" t="s">
        <v>13</v>
      </c>
      <c r="B23" s="60"/>
      <c r="C23" s="60"/>
      <c r="D23" s="60"/>
      <c r="E23" s="60"/>
      <c r="F23" s="60"/>
      <c r="G23" s="60"/>
      <c r="H23" s="60"/>
      <c r="I23" s="60"/>
      <c r="J23" s="61"/>
      <c r="K23" s="27">
        <f>SUM(K4:K22)</f>
        <v>906</v>
      </c>
    </row>
    <row r="27" spans="1:11">
      <c r="G27" s="73" t="s">
        <v>98</v>
      </c>
      <c r="H27" s="73"/>
      <c r="I27" s="73"/>
    </row>
    <row r="28" spans="1:11">
      <c r="G28"/>
      <c r="H28"/>
      <c r="I28"/>
    </row>
    <row r="29" spans="1:11">
      <c r="G29" s="73" t="s">
        <v>99</v>
      </c>
      <c r="H29" s="73"/>
      <c r="I29" s="73"/>
    </row>
    <row r="30" spans="1:11">
      <c r="G30"/>
      <c r="H30"/>
      <c r="I30"/>
    </row>
    <row r="31" spans="1:11">
      <c r="G31"/>
      <c r="H31"/>
      <c r="I31"/>
    </row>
    <row r="32" spans="1:11">
      <c r="G32" s="73" t="s">
        <v>100</v>
      </c>
      <c r="H32" s="73"/>
      <c r="I32" s="73"/>
    </row>
  </sheetData>
  <mergeCells count="11">
    <mergeCell ref="G27:I27"/>
    <mergeCell ref="G29:I29"/>
    <mergeCell ref="G32:I32"/>
    <mergeCell ref="A23:J23"/>
    <mergeCell ref="A1:K1"/>
    <mergeCell ref="A16:A18"/>
    <mergeCell ref="A20:A22"/>
    <mergeCell ref="C2:H2"/>
    <mergeCell ref="A4:A6"/>
    <mergeCell ref="A8:A10"/>
    <mergeCell ref="A12:A14"/>
  </mergeCells>
  <pageMargins left="0.39" right="0.11811023622047245" top="0.39" bottom="0.7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1"/>
  <sheetViews>
    <sheetView tabSelected="1" zoomScale="60" zoomScaleNormal="60" workbookViewId="0">
      <selection sqref="A1:K32"/>
    </sheetView>
  </sheetViews>
  <sheetFormatPr defaultRowHeight="15"/>
  <cols>
    <col min="1" max="1" width="9.140625" style="8"/>
    <col min="2" max="2" width="21.28515625" style="8" customWidth="1"/>
    <col min="3" max="3" width="18.7109375" style="8" bestFit="1" customWidth="1"/>
    <col min="4" max="4" width="15.140625" style="8" bestFit="1" customWidth="1"/>
    <col min="5" max="5" width="18.140625" style="8" bestFit="1" customWidth="1"/>
    <col min="6" max="6" width="15.140625" style="8" bestFit="1" customWidth="1"/>
    <col min="7" max="7" width="21.28515625" style="8" customWidth="1"/>
    <col min="8" max="8" width="15.140625" style="8" bestFit="1" customWidth="1"/>
    <col min="9" max="9" width="19.7109375" style="8" customWidth="1"/>
    <col min="10" max="10" width="15.140625" style="8" bestFit="1" customWidth="1"/>
    <col min="11" max="11" width="23.5703125" style="8" bestFit="1" customWidth="1"/>
    <col min="12" max="16384" width="9.140625" style="8"/>
  </cols>
  <sheetData>
    <row r="1" spans="1:11" ht="60" customHeight="1" thickBot="1">
      <c r="A1" s="69" t="s">
        <v>18</v>
      </c>
      <c r="B1" s="70"/>
      <c r="C1" s="70"/>
      <c r="D1" s="70"/>
      <c r="E1" s="70"/>
      <c r="F1" s="70"/>
      <c r="G1" s="70"/>
      <c r="H1" s="70"/>
      <c r="I1" s="70"/>
      <c r="J1" s="70"/>
      <c r="K1" s="71"/>
    </row>
    <row r="2" spans="1:11" ht="19.5" customHeight="1" thickBot="1">
      <c r="A2" s="9"/>
      <c r="B2" s="9"/>
      <c r="C2" s="67"/>
      <c r="D2" s="67"/>
      <c r="E2" s="67"/>
      <c r="F2" s="67"/>
      <c r="G2" s="67"/>
      <c r="H2" s="67"/>
      <c r="I2" s="10"/>
      <c r="J2" s="10"/>
    </row>
    <row r="3" spans="1:11" s="39" customFormat="1" ht="22.5" customHeight="1" thickBot="1">
      <c r="A3" s="6" t="s">
        <v>16</v>
      </c>
      <c r="B3" s="7" t="s">
        <v>17</v>
      </c>
      <c r="C3" s="34" t="s">
        <v>10</v>
      </c>
      <c r="D3" s="35" t="s">
        <v>11</v>
      </c>
      <c r="E3" s="34" t="s">
        <v>10</v>
      </c>
      <c r="F3" s="36" t="s">
        <v>11</v>
      </c>
      <c r="G3" s="37" t="s">
        <v>10</v>
      </c>
      <c r="H3" s="35" t="s">
        <v>11</v>
      </c>
      <c r="I3" s="37" t="s">
        <v>10</v>
      </c>
      <c r="J3" s="35" t="s">
        <v>11</v>
      </c>
      <c r="K3" s="38" t="s">
        <v>12</v>
      </c>
    </row>
    <row r="4" spans="1:11" ht="42">
      <c r="A4" s="72" t="s">
        <v>0</v>
      </c>
      <c r="B4" s="50" t="s">
        <v>7</v>
      </c>
      <c r="C4" s="42" t="s">
        <v>37</v>
      </c>
      <c r="D4" s="31">
        <v>37</v>
      </c>
      <c r="E4" s="42" t="s">
        <v>51</v>
      </c>
      <c r="F4" s="31">
        <v>6</v>
      </c>
      <c r="G4" s="42" t="s">
        <v>66</v>
      </c>
      <c r="H4" s="31">
        <v>58</v>
      </c>
      <c r="I4" s="58"/>
      <c r="J4" s="31"/>
      <c r="K4" s="33">
        <f>SUM(D4,F4,H4,J4)</f>
        <v>101</v>
      </c>
    </row>
    <row r="5" spans="1:11" ht="42">
      <c r="A5" s="65"/>
      <c r="B5" s="51" t="s">
        <v>8</v>
      </c>
      <c r="C5" s="13" t="s">
        <v>38</v>
      </c>
      <c r="D5" s="14">
        <v>20</v>
      </c>
      <c r="E5" s="19" t="s">
        <v>52</v>
      </c>
      <c r="F5" s="14">
        <v>27</v>
      </c>
      <c r="G5" s="13" t="s">
        <v>67</v>
      </c>
      <c r="H5" s="11">
        <v>26</v>
      </c>
      <c r="I5" s="13" t="s">
        <v>79</v>
      </c>
      <c r="J5" s="11">
        <v>20</v>
      </c>
      <c r="K5" s="2">
        <f t="shared" ref="K5:K22" si="0">SUM(D5,F5,H5,J5)</f>
        <v>93</v>
      </c>
    </row>
    <row r="6" spans="1:11" ht="42">
      <c r="A6" s="65"/>
      <c r="B6" s="52" t="s">
        <v>9</v>
      </c>
      <c r="C6" s="19" t="s">
        <v>39</v>
      </c>
      <c r="D6" s="14">
        <v>30</v>
      </c>
      <c r="E6" s="13" t="s">
        <v>53</v>
      </c>
      <c r="F6" s="11">
        <v>25</v>
      </c>
      <c r="G6" s="13" t="s">
        <v>68</v>
      </c>
      <c r="H6" s="11">
        <v>23</v>
      </c>
      <c r="I6" s="13"/>
      <c r="J6" s="11"/>
      <c r="K6" s="2">
        <f t="shared" si="0"/>
        <v>78</v>
      </c>
    </row>
    <row r="7" spans="1:11" ht="23.25">
      <c r="A7" s="56"/>
      <c r="B7" s="53"/>
      <c r="C7" s="43"/>
      <c r="D7" s="17"/>
      <c r="E7" s="43"/>
      <c r="F7" s="17"/>
      <c r="G7" s="47"/>
      <c r="H7" s="17"/>
      <c r="I7" s="47"/>
      <c r="J7" s="17"/>
      <c r="K7" s="5"/>
    </row>
    <row r="8" spans="1:11" ht="42">
      <c r="A8" s="65" t="s">
        <v>1</v>
      </c>
      <c r="B8" s="54" t="s">
        <v>7</v>
      </c>
      <c r="C8" s="13" t="s">
        <v>40</v>
      </c>
      <c r="D8" s="11">
        <v>53</v>
      </c>
      <c r="E8" s="13" t="s">
        <v>54</v>
      </c>
      <c r="F8" s="14">
        <v>35</v>
      </c>
      <c r="G8" s="46"/>
      <c r="H8" s="11"/>
      <c r="I8" s="46"/>
      <c r="J8" s="11"/>
      <c r="K8" s="2">
        <f t="shared" si="0"/>
        <v>88</v>
      </c>
    </row>
    <row r="9" spans="1:11" ht="63">
      <c r="A9" s="65"/>
      <c r="B9" s="51" t="s">
        <v>8</v>
      </c>
      <c r="C9" s="13" t="s">
        <v>41</v>
      </c>
      <c r="D9" s="11">
        <v>16</v>
      </c>
      <c r="E9" s="13" t="s">
        <v>55</v>
      </c>
      <c r="F9" s="11">
        <v>34</v>
      </c>
      <c r="G9" s="19" t="s">
        <v>69</v>
      </c>
      <c r="H9" s="14">
        <v>32</v>
      </c>
      <c r="I9" s="19"/>
      <c r="J9" s="14"/>
      <c r="K9" s="2">
        <f t="shared" si="0"/>
        <v>82</v>
      </c>
    </row>
    <row r="10" spans="1:11" ht="42">
      <c r="A10" s="65"/>
      <c r="B10" s="52" t="s">
        <v>9</v>
      </c>
      <c r="C10" s="13" t="s">
        <v>42</v>
      </c>
      <c r="D10" s="14">
        <v>21</v>
      </c>
      <c r="E10" s="19" t="s">
        <v>56</v>
      </c>
      <c r="F10" s="11">
        <v>35</v>
      </c>
      <c r="G10" s="19" t="s">
        <v>70</v>
      </c>
      <c r="H10" s="14">
        <v>42</v>
      </c>
      <c r="I10" s="19"/>
      <c r="J10" s="14"/>
      <c r="K10" s="2">
        <f t="shared" si="0"/>
        <v>98</v>
      </c>
    </row>
    <row r="11" spans="1:11" ht="23.25">
      <c r="A11" s="56"/>
      <c r="B11" s="53"/>
      <c r="C11" s="43"/>
      <c r="D11" s="17"/>
      <c r="E11" s="43"/>
      <c r="F11" s="17"/>
      <c r="G11" s="47"/>
      <c r="H11" s="17"/>
      <c r="I11" s="47"/>
      <c r="J11" s="17"/>
      <c r="K11" s="5"/>
    </row>
    <row r="12" spans="1:11" ht="42">
      <c r="A12" s="65" t="s">
        <v>2</v>
      </c>
      <c r="B12" s="54" t="s">
        <v>7</v>
      </c>
      <c r="C12" s="13" t="s">
        <v>43</v>
      </c>
      <c r="D12" s="11">
        <v>26</v>
      </c>
      <c r="E12" s="13" t="s">
        <v>57</v>
      </c>
      <c r="F12" s="11">
        <v>34</v>
      </c>
      <c r="G12" s="13" t="s">
        <v>71</v>
      </c>
      <c r="H12" s="11">
        <v>37</v>
      </c>
      <c r="I12" s="46"/>
      <c r="J12" s="11"/>
      <c r="K12" s="2">
        <f t="shared" si="0"/>
        <v>97</v>
      </c>
    </row>
    <row r="13" spans="1:11" ht="42">
      <c r="A13" s="65"/>
      <c r="B13" s="51" t="s">
        <v>8</v>
      </c>
      <c r="C13" s="21" t="s">
        <v>14</v>
      </c>
      <c r="D13" s="22">
        <v>7</v>
      </c>
      <c r="E13" s="13" t="s">
        <v>58</v>
      </c>
      <c r="F13" s="11">
        <v>31</v>
      </c>
      <c r="G13" s="13" t="s">
        <v>72</v>
      </c>
      <c r="H13" s="14">
        <v>37</v>
      </c>
      <c r="I13" s="13" t="s">
        <v>80</v>
      </c>
      <c r="J13" s="14">
        <v>18</v>
      </c>
      <c r="K13" s="2">
        <f>SUM(F13,H13,J13)</f>
        <v>86</v>
      </c>
    </row>
    <row r="14" spans="1:11" ht="42">
      <c r="A14" s="65"/>
      <c r="B14" s="52" t="s">
        <v>9</v>
      </c>
      <c r="C14" s="13" t="s">
        <v>44</v>
      </c>
      <c r="D14" s="11">
        <v>32</v>
      </c>
      <c r="E14" s="13" t="s">
        <v>59</v>
      </c>
      <c r="F14" s="14">
        <v>23</v>
      </c>
      <c r="G14" s="13" t="s">
        <v>73</v>
      </c>
      <c r="H14" s="11">
        <v>40</v>
      </c>
      <c r="I14" s="13"/>
      <c r="J14" s="11"/>
      <c r="K14" s="2">
        <f t="shared" si="0"/>
        <v>95</v>
      </c>
    </row>
    <row r="15" spans="1:11" ht="23.25">
      <c r="A15" s="56"/>
      <c r="B15" s="53"/>
      <c r="C15" s="43"/>
      <c r="D15" s="17"/>
      <c r="E15" s="43"/>
      <c r="F15" s="17"/>
      <c r="G15" s="47"/>
      <c r="H15" s="17"/>
      <c r="I15" s="47"/>
      <c r="J15" s="17"/>
      <c r="K15" s="5"/>
    </row>
    <row r="16" spans="1:11" ht="42">
      <c r="A16" s="65" t="s">
        <v>3</v>
      </c>
      <c r="B16" s="54" t="s">
        <v>7</v>
      </c>
      <c r="C16" s="13" t="s">
        <v>45</v>
      </c>
      <c r="D16" s="11">
        <v>30</v>
      </c>
      <c r="E16" s="13" t="s">
        <v>60</v>
      </c>
      <c r="F16" s="14">
        <v>28</v>
      </c>
      <c r="G16" s="19"/>
      <c r="H16" s="14"/>
      <c r="I16" s="48"/>
      <c r="J16" s="14"/>
      <c r="K16" s="2">
        <f t="shared" si="0"/>
        <v>58</v>
      </c>
    </row>
    <row r="17" spans="1:11" ht="42">
      <c r="A17" s="65"/>
      <c r="B17" s="51" t="s">
        <v>8</v>
      </c>
      <c r="C17" s="13" t="s">
        <v>46</v>
      </c>
      <c r="D17" s="14">
        <v>33</v>
      </c>
      <c r="E17" s="19" t="s">
        <v>61</v>
      </c>
      <c r="F17" s="11">
        <v>14</v>
      </c>
      <c r="G17" s="19" t="s">
        <v>74</v>
      </c>
      <c r="H17" s="14">
        <v>16</v>
      </c>
      <c r="I17" s="19" t="s">
        <v>81</v>
      </c>
      <c r="J17" s="14">
        <v>20</v>
      </c>
      <c r="K17" s="2">
        <f t="shared" si="0"/>
        <v>83</v>
      </c>
    </row>
    <row r="18" spans="1:11" ht="42">
      <c r="A18" s="65"/>
      <c r="B18" s="52" t="s">
        <v>9</v>
      </c>
      <c r="C18" s="13" t="s">
        <v>47</v>
      </c>
      <c r="D18" s="11">
        <v>28</v>
      </c>
      <c r="E18" s="13" t="s">
        <v>62</v>
      </c>
      <c r="F18" s="14">
        <v>26</v>
      </c>
      <c r="G18" s="13" t="s">
        <v>75</v>
      </c>
      <c r="H18" s="11">
        <v>40</v>
      </c>
      <c r="I18" s="13" t="s">
        <v>82</v>
      </c>
      <c r="J18" s="11">
        <v>7</v>
      </c>
      <c r="K18" s="2">
        <f t="shared" si="0"/>
        <v>101</v>
      </c>
    </row>
    <row r="19" spans="1:11" ht="23.25">
      <c r="A19" s="56"/>
      <c r="B19" s="53"/>
      <c r="C19" s="43"/>
      <c r="D19" s="17"/>
      <c r="E19" s="43"/>
      <c r="F19" s="17"/>
      <c r="G19" s="47"/>
      <c r="H19" s="17"/>
      <c r="I19" s="47"/>
      <c r="J19" s="17"/>
      <c r="K19" s="5"/>
    </row>
    <row r="20" spans="1:11" ht="42">
      <c r="A20" s="65" t="s">
        <v>4</v>
      </c>
      <c r="B20" s="54" t="s">
        <v>7</v>
      </c>
      <c r="C20" s="13" t="s">
        <v>48</v>
      </c>
      <c r="D20" s="14">
        <v>20</v>
      </c>
      <c r="E20" s="19" t="s">
        <v>63</v>
      </c>
      <c r="F20" s="11">
        <v>26</v>
      </c>
      <c r="G20" s="19" t="s">
        <v>76</v>
      </c>
      <c r="H20" s="14">
        <v>34</v>
      </c>
      <c r="I20" s="19" t="s">
        <v>83</v>
      </c>
      <c r="J20" s="14">
        <v>11</v>
      </c>
      <c r="K20" s="2">
        <f t="shared" si="0"/>
        <v>91</v>
      </c>
    </row>
    <row r="21" spans="1:11" ht="42">
      <c r="A21" s="65"/>
      <c r="B21" s="51" t="s">
        <v>8</v>
      </c>
      <c r="C21" s="13" t="s">
        <v>49</v>
      </c>
      <c r="D21" s="11">
        <v>25</v>
      </c>
      <c r="E21" s="13" t="s">
        <v>64</v>
      </c>
      <c r="F21" s="11">
        <v>32</v>
      </c>
      <c r="G21" s="13" t="s">
        <v>77</v>
      </c>
      <c r="H21" s="11">
        <v>15</v>
      </c>
      <c r="I21" s="13" t="s">
        <v>45</v>
      </c>
      <c r="J21" s="11">
        <v>20</v>
      </c>
      <c r="K21" s="2">
        <f t="shared" si="0"/>
        <v>92</v>
      </c>
    </row>
    <row r="22" spans="1:11" ht="42.75" thickBot="1">
      <c r="A22" s="66"/>
      <c r="B22" s="55" t="s">
        <v>9</v>
      </c>
      <c r="C22" s="45" t="s">
        <v>50</v>
      </c>
      <c r="D22" s="30">
        <v>36</v>
      </c>
      <c r="E22" s="45" t="s">
        <v>65</v>
      </c>
      <c r="F22" s="25">
        <v>6</v>
      </c>
      <c r="G22" s="57" t="s">
        <v>78</v>
      </c>
      <c r="H22" s="25">
        <v>60</v>
      </c>
      <c r="I22" s="49"/>
      <c r="J22" s="25"/>
      <c r="K22" s="28">
        <f t="shared" si="0"/>
        <v>102</v>
      </c>
    </row>
    <row r="23" spans="1:11" s="23" customFormat="1" ht="48.75" customHeight="1" thickBot="1">
      <c r="A23" s="59" t="s">
        <v>13</v>
      </c>
      <c r="B23" s="60"/>
      <c r="C23" s="60"/>
      <c r="D23" s="60"/>
      <c r="E23" s="60"/>
      <c r="F23" s="60"/>
      <c r="G23" s="60"/>
      <c r="H23" s="60"/>
      <c r="I23" s="60"/>
      <c r="J23" s="61"/>
      <c r="K23" s="29">
        <f>SUM(K4:K22)</f>
        <v>1345</v>
      </c>
    </row>
    <row r="26" spans="1:11">
      <c r="G26" s="73" t="s">
        <v>98</v>
      </c>
      <c r="H26" s="73"/>
      <c r="I26" s="73"/>
    </row>
    <row r="27" spans="1:11">
      <c r="G27"/>
      <c r="H27"/>
      <c r="I27"/>
    </row>
    <row r="28" spans="1:11">
      <c r="G28" s="73" t="s">
        <v>99</v>
      </c>
      <c r="H28" s="73"/>
      <c r="I28" s="73"/>
    </row>
    <row r="29" spans="1:11">
      <c r="G29"/>
      <c r="H29"/>
      <c r="I29"/>
    </row>
    <row r="30" spans="1:11">
      <c r="G30"/>
      <c r="H30"/>
      <c r="I30"/>
    </row>
    <row r="31" spans="1:11">
      <c r="G31" s="73" t="s">
        <v>100</v>
      </c>
      <c r="H31" s="73"/>
      <c r="I31" s="73"/>
    </row>
  </sheetData>
  <mergeCells count="11">
    <mergeCell ref="G26:I26"/>
    <mergeCell ref="G28:I28"/>
    <mergeCell ref="G31:I31"/>
    <mergeCell ref="A23:J23"/>
    <mergeCell ref="A20:A22"/>
    <mergeCell ref="A1:K1"/>
    <mergeCell ref="C2:H2"/>
    <mergeCell ref="A4:A6"/>
    <mergeCell ref="A8:A10"/>
    <mergeCell ref="A12:A14"/>
    <mergeCell ref="A16:A18"/>
  </mergeCells>
  <pageMargins left="0.41" right="0.11811023622047245" top="0.33" bottom="0.9" header="0.31496062992125984" footer="0.96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Β τρίμηνο</vt:lpstr>
      <vt:lpstr>Γ τρίμηνο</vt:lpstr>
      <vt:lpstr>'Β τρίμηνο'!Print_Area</vt:lpstr>
      <vt:lpstr>'Γ τρίμηνο'!Print_Area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Μιχάλης Μπαρτζελάς</dc:creator>
  <cp:lastModifiedBy>ekantza</cp:lastModifiedBy>
  <cp:lastPrinted>2018-01-17T11:20:28Z</cp:lastPrinted>
  <dcterms:created xsi:type="dcterms:W3CDTF">2018-01-08T10:08:14Z</dcterms:created>
  <dcterms:modified xsi:type="dcterms:W3CDTF">2018-01-17T11:20:40Z</dcterms:modified>
</cp:coreProperties>
</file>